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A4A4ED10-73FC-4881-A428-8147308C956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WGP1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4" i="1" l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60" i="1"/>
  <c r="F160" i="1"/>
  <c r="E161" i="1"/>
  <c r="F161" i="1"/>
  <c r="E162" i="1"/>
  <c r="F162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42" i="1"/>
  <c r="F142" i="1"/>
  <c r="E143" i="1"/>
  <c r="F143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93" i="1"/>
  <c r="F93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37" i="1"/>
  <c r="F37" i="1"/>
  <c r="E38" i="1"/>
  <c r="F38" i="1"/>
  <c r="E39" i="1"/>
  <c r="F39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3" i="1"/>
  <c r="F3" i="1"/>
  <c r="E4" i="1"/>
  <c r="F4" i="1"/>
  <c r="E5" i="1"/>
  <c r="F5" i="1"/>
</calcChain>
</file>

<file path=xl/sharedStrings.xml><?xml version="1.0" encoding="utf-8"?>
<sst xmlns="http://schemas.openxmlformats.org/spreadsheetml/2006/main" count="6" uniqueCount="6">
  <si>
    <t>S</t>
  </si>
  <si>
    <t>Fecha de Valoración</t>
  </si>
  <si>
    <t>Patrimonio</t>
  </si>
  <si>
    <t>Valor Liquidativo</t>
  </si>
  <si>
    <t>Diferencia</t>
  </si>
  <si>
    <t>% Rtb.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</si>
</sst>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right"/>
    </xf>
    <xf numFmtId="43" fontId="18" fillId="0" borderId="0" xfId="42" applyFont="1" applyAlignment="1">
      <alignment horizontal="center"/>
    </xf>
    <xf numFmtId="43" fontId="0" fillId="0" borderId="0" xfId="42" applyFont="1" applyAlignment="1">
      <alignment horizontal="center"/>
    </xf>
    <xf numFmtId="164" fontId="18" fillId="0" borderId="0" xfId="42" applyNumberFormat="1" applyFont="1" applyAlignment="1">
      <alignment horizontal="center"/>
    </xf>
    <xf numFmtId="164" fontId="0" fillId="0" borderId="0" xfId="42" applyNumberFormat="1" applyFont="1" applyAlignment="1">
      <alignment horizontal="center"/>
    </xf>
    <xf numFmtId="43" fontId="0" fillId="0" borderId="0" xfId="42" applyFont="1"/>
    <xf numFmtId="165" fontId="18" fillId="0" borderId="0" xfId="42" applyNumberFormat="1" applyFont="1" applyAlignment="1">
      <alignment horizontal="center"/>
    </xf>
    <xf numFmtId="165" fontId="0" fillId="0" borderId="0" xfId="42" applyNumberFormat="1" applyFont="1" applyAlignment="1">
      <alignment horizontal="center"/>
    </xf>
    <xf numFmtId="165" fontId="0" fillId="0" borderId="0" xfId="42" applyNumberFormat="1" applyFon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2"/>
  <sheetViews>
    <sheetView tabSelected="1" workbookViewId="0">
      <pane ySplit="1" topLeftCell="A140" activePane="bottomLeft" state="frozen"/>
      <selection pane="bottomLeft" activeCell="B163" sqref="B163"/>
    </sheetView>
  </sheetViews>
  <sheetFormatPr baseColWidth="10" defaultColWidth="11.44140625" defaultRowHeight="14.4" x14ac:dyDescent="0.3"/>
  <cols>
    <col min="1" max="1" width="2.109375" style="2" bestFit="1" customWidth="1"/>
    <col min="2" max="2" width="17.5546875" style="2" bestFit="1" customWidth="1"/>
    <col min="3" max="3" width="13.88671875" style="5" bestFit="1" customWidth="1"/>
    <col min="4" max="4" width="14.44140625" style="10" bestFit="1" customWidth="1"/>
    <col min="5" max="5" width="13.33203125" style="10" bestFit="1" customWidth="1"/>
    <col min="6" max="6" width="7.77734375" style="7" bestFit="1" customWidth="1"/>
    <col min="7" max="16384" width="11.44140625" style="2"/>
  </cols>
  <sheetData>
    <row r="1" spans="1:6" s="1" customFormat="1" ht="12" x14ac:dyDescent="0.25">
      <c r="A1" s="1" t="s">
        <v>0</v>
      </c>
      <c r="B1" s="1" t="s">
        <v>1</v>
      </c>
      <c r="C1" s="4" t="s">
        <v>2</v>
      </c>
      <c r="D1" s="9" t="s">
        <v>3</v>
      </c>
      <c r="E1" s="9" t="s">
        <v>4</v>
      </c>
      <c r="F1" s="6" t="s">
        <v>5</v>
      </c>
    </row>
    <row r="2" spans="1:6" x14ac:dyDescent="0.3">
      <c r="B2" s="3">
        <v>45181</v>
      </c>
      <c r="C2" s="8">
        <v>26639.5</v>
      </c>
      <c r="D2" s="11">
        <v>1.003902047</v>
      </c>
    </row>
    <row r="3" spans="1:6" x14ac:dyDescent="0.3">
      <c r="B3" s="3">
        <v>45182</v>
      </c>
      <c r="C3" s="8">
        <v>26617.02</v>
      </c>
      <c r="D3" s="11">
        <v>1.003054895</v>
      </c>
      <c r="E3" s="7">
        <f t="shared" ref="E3:E5" si="0">+D3-D2</f>
        <v>-8.4715199999996216E-4</v>
      </c>
      <c r="F3" s="7">
        <f t="shared" ref="F3:F5" si="1">+(D3/D2-1)*100</f>
        <v>-8.4385922165564065E-2</v>
      </c>
    </row>
    <row r="4" spans="1:6" x14ac:dyDescent="0.3">
      <c r="B4" s="3">
        <v>45183</v>
      </c>
      <c r="C4" s="8">
        <v>26769.13</v>
      </c>
      <c r="D4" s="11">
        <v>1.008787117</v>
      </c>
      <c r="E4" s="7">
        <f t="shared" si="0"/>
        <v>5.732222000000009E-3</v>
      </c>
      <c r="F4" s="7">
        <f t="shared" si="1"/>
        <v>0.57147639960424268</v>
      </c>
    </row>
    <row r="5" spans="1:6" x14ac:dyDescent="0.3">
      <c r="B5" s="3">
        <v>45184</v>
      </c>
      <c r="C5" s="8">
        <v>26688.38</v>
      </c>
      <c r="D5" s="11">
        <v>1.005744076</v>
      </c>
      <c r="E5" s="7">
        <f t="shared" si="0"/>
        <v>-3.0430409999999686E-3</v>
      </c>
      <c r="F5" s="7">
        <f t="shared" si="1"/>
        <v>-0.30165343596472161</v>
      </c>
    </row>
    <row r="6" spans="1:6" x14ac:dyDescent="0.3">
      <c r="B6" s="3">
        <v>45185</v>
      </c>
      <c r="C6" s="8">
        <v>26687.31</v>
      </c>
      <c r="D6" s="11">
        <v>1.0057037529999999</v>
      </c>
      <c r="E6" s="7">
        <f t="shared" ref="E6:E24" si="2">+D6-D5</f>
        <v>-4.0323000000119791E-5</v>
      </c>
      <c r="F6" s="7">
        <f t="shared" ref="F6:F24" si="3">+(D6/D5-1)*100</f>
        <v>-4.0092704458705164E-3</v>
      </c>
    </row>
    <row r="7" spans="1:6" x14ac:dyDescent="0.3">
      <c r="B7" s="3">
        <v>45186</v>
      </c>
      <c r="C7" s="8">
        <v>26686.23</v>
      </c>
      <c r="D7" s="11">
        <v>1.005663054</v>
      </c>
      <c r="E7" s="7">
        <f t="shared" si="2"/>
        <v>-4.0698999999921881E-5</v>
      </c>
      <c r="F7" s="7">
        <f t="shared" si="3"/>
        <v>-4.046817949965309E-3</v>
      </c>
    </row>
    <row r="8" spans="1:6" x14ac:dyDescent="0.3">
      <c r="B8" s="3">
        <v>45187</v>
      </c>
      <c r="C8" s="8">
        <v>26595.5</v>
      </c>
      <c r="D8" s="11">
        <v>1.0022439190000001</v>
      </c>
      <c r="E8" s="7">
        <f t="shared" si="2"/>
        <v>-3.4191349999999066E-3</v>
      </c>
      <c r="F8" s="7">
        <f t="shared" si="3"/>
        <v>-0.3399881288668638</v>
      </c>
    </row>
    <row r="9" spans="1:6" x14ac:dyDescent="0.3">
      <c r="B9" s="3">
        <v>45188</v>
      </c>
      <c r="C9" s="8">
        <v>26510.959999999999</v>
      </c>
      <c r="D9" s="11">
        <v>0.99905805299999995</v>
      </c>
      <c r="E9" s="7">
        <f t="shared" si="2"/>
        <v>-3.1858660000001482E-3</v>
      </c>
      <c r="F9" s="7">
        <f t="shared" si="3"/>
        <v>-0.3178733180221105</v>
      </c>
    </row>
    <row r="10" spans="1:6" x14ac:dyDescent="0.3">
      <c r="B10" s="3">
        <v>45189</v>
      </c>
      <c r="C10" s="8">
        <v>26586.67</v>
      </c>
      <c r="D10" s="11">
        <v>1.0019111629999999</v>
      </c>
      <c r="E10" s="7">
        <f t="shared" si="2"/>
        <v>2.853109999999992E-3</v>
      </c>
      <c r="F10" s="7">
        <f t="shared" si="3"/>
        <v>0.28558000122540506</v>
      </c>
    </row>
    <row r="11" spans="1:6" x14ac:dyDescent="0.3">
      <c r="B11" s="3">
        <v>45190</v>
      </c>
      <c r="C11" s="8">
        <v>26390.93</v>
      </c>
      <c r="D11" s="11">
        <v>0.99453475700000005</v>
      </c>
      <c r="E11" s="7">
        <f t="shared" si="2"/>
        <v>-7.376405999999891E-3</v>
      </c>
      <c r="F11" s="7">
        <f t="shared" si="3"/>
        <v>-0.73623353770336797</v>
      </c>
    </row>
    <row r="12" spans="1:6" x14ac:dyDescent="0.3">
      <c r="B12" s="3">
        <v>45191</v>
      </c>
      <c r="C12" s="8">
        <v>26384.94</v>
      </c>
      <c r="D12" s="11">
        <v>0.99430902499999996</v>
      </c>
      <c r="E12" s="7">
        <f t="shared" si="2"/>
        <v>-2.2573200000008953E-4</v>
      </c>
      <c r="F12" s="7">
        <f t="shared" si="3"/>
        <v>-2.2697245964631296E-2</v>
      </c>
    </row>
    <row r="13" spans="1:6" x14ac:dyDescent="0.3">
      <c r="B13" s="3">
        <v>45192</v>
      </c>
      <c r="C13" s="8">
        <v>26383.84</v>
      </c>
      <c r="D13" s="11">
        <v>0.99426757200000004</v>
      </c>
      <c r="E13" s="7">
        <f t="shared" si="2"/>
        <v>-4.1452999999913587E-5</v>
      </c>
      <c r="F13" s="7">
        <f t="shared" si="3"/>
        <v>-4.1690258217208509E-3</v>
      </c>
    </row>
    <row r="14" spans="1:6" x14ac:dyDescent="0.3">
      <c r="B14" s="3">
        <v>45193</v>
      </c>
      <c r="C14" s="8">
        <v>26382.799999999999</v>
      </c>
      <c r="D14" s="11">
        <v>0.99422838000000002</v>
      </c>
      <c r="E14" s="7">
        <f t="shared" si="2"/>
        <v>-3.919200000002121E-5</v>
      </c>
      <c r="F14" s="7">
        <f t="shared" si="3"/>
        <v>-3.941796062123526E-3</v>
      </c>
    </row>
    <row r="15" spans="1:6" x14ac:dyDescent="0.3">
      <c r="B15" s="3">
        <v>45194</v>
      </c>
      <c r="C15" s="8">
        <v>26337.91</v>
      </c>
      <c r="D15" s="11">
        <v>0.99253671300000001</v>
      </c>
      <c r="E15" s="7">
        <f t="shared" si="2"/>
        <v>-1.6916670000000078E-3</v>
      </c>
      <c r="F15" s="7">
        <f t="shared" si="3"/>
        <v>-0.1701487338351737</v>
      </c>
    </row>
    <row r="16" spans="1:6" x14ac:dyDescent="0.3">
      <c r="B16" s="3">
        <v>45195</v>
      </c>
      <c r="C16" s="8">
        <v>26249.94</v>
      </c>
      <c r="D16" s="11">
        <v>0.98922158800000004</v>
      </c>
      <c r="E16" s="7">
        <f t="shared" si="2"/>
        <v>-3.3151249999999743E-3</v>
      </c>
      <c r="F16" s="7">
        <f t="shared" si="3"/>
        <v>-0.33400527724357643</v>
      </c>
    </row>
    <row r="17" spans="2:6" x14ac:dyDescent="0.3">
      <c r="B17" s="3">
        <v>45196</v>
      </c>
      <c r="C17" s="8">
        <v>26248.95</v>
      </c>
      <c r="D17" s="11">
        <v>0.98918428000000003</v>
      </c>
      <c r="E17" s="7">
        <f t="shared" si="2"/>
        <v>-3.7308000000013664E-5</v>
      </c>
      <c r="F17" s="7">
        <f t="shared" si="3"/>
        <v>-3.7714502445718168E-3</v>
      </c>
    </row>
    <row r="18" spans="2:6" x14ac:dyDescent="0.3">
      <c r="B18" s="3">
        <v>45197</v>
      </c>
      <c r="C18" s="8">
        <v>26211.1</v>
      </c>
      <c r="D18" s="11">
        <v>0.98775791400000001</v>
      </c>
      <c r="E18" s="7">
        <f t="shared" si="2"/>
        <v>-1.4263660000000122E-3</v>
      </c>
      <c r="F18" s="7">
        <f t="shared" si="3"/>
        <v>-0.14419618556817948</v>
      </c>
    </row>
    <row r="19" spans="2:6" x14ac:dyDescent="0.3">
      <c r="B19" s="3">
        <v>45198</v>
      </c>
      <c r="C19" s="8">
        <v>26310</v>
      </c>
      <c r="D19" s="11">
        <v>0.99148493199999999</v>
      </c>
      <c r="E19" s="7">
        <f t="shared" si="2"/>
        <v>3.7270179999999709E-3</v>
      </c>
      <c r="F19" s="7">
        <f t="shared" si="3"/>
        <v>0.3773209960836521</v>
      </c>
    </row>
    <row r="20" spans="2:6" x14ac:dyDescent="0.3">
      <c r="B20" s="3">
        <v>45199</v>
      </c>
      <c r="C20" s="8">
        <v>26308.95</v>
      </c>
      <c r="D20" s="11">
        <v>0.99144536299999997</v>
      </c>
      <c r="E20" s="7">
        <f t="shared" si="2"/>
        <v>-3.9569000000017063E-5</v>
      </c>
      <c r="F20" s="7">
        <f t="shared" si="3"/>
        <v>-3.9908826370393946E-3</v>
      </c>
    </row>
    <row r="21" spans="2:6" x14ac:dyDescent="0.3">
      <c r="B21" s="3">
        <v>45200</v>
      </c>
      <c r="C21" s="8">
        <v>26307.9</v>
      </c>
      <c r="D21" s="11">
        <v>0.99140579399999995</v>
      </c>
      <c r="E21" s="7">
        <f t="shared" si="2"/>
        <v>-3.9569000000017063E-5</v>
      </c>
      <c r="F21" s="7">
        <f t="shared" si="3"/>
        <v>-3.9910419148303511E-3</v>
      </c>
    </row>
    <row r="22" spans="2:6" x14ac:dyDescent="0.3">
      <c r="B22" s="3">
        <v>45201</v>
      </c>
      <c r="C22" s="8">
        <v>26255.37</v>
      </c>
      <c r="D22" s="11">
        <v>0.98942621600000003</v>
      </c>
      <c r="E22" s="7">
        <f t="shared" si="2"/>
        <v>-1.9795779999999263E-3</v>
      </c>
      <c r="F22" s="7">
        <f t="shared" si="3"/>
        <v>-0.1996738380974139</v>
      </c>
    </row>
    <row r="23" spans="2:6" x14ac:dyDescent="0.3">
      <c r="B23" s="3">
        <v>45202</v>
      </c>
      <c r="C23" s="8">
        <v>26090.880000000001</v>
      </c>
      <c r="D23" s="11">
        <v>0.98322745700000003</v>
      </c>
      <c r="E23" s="7">
        <f t="shared" si="2"/>
        <v>-6.1987589999999981E-3</v>
      </c>
      <c r="F23" s="7">
        <f t="shared" si="3"/>
        <v>-0.62650037969076422</v>
      </c>
    </row>
    <row r="24" spans="2:6" x14ac:dyDescent="0.3">
      <c r="B24" s="3">
        <v>45203</v>
      </c>
      <c r="C24" s="8">
        <v>26077.64</v>
      </c>
      <c r="D24" s="11">
        <v>0.98272851100000003</v>
      </c>
      <c r="E24" s="7">
        <f t="shared" si="2"/>
        <v>-4.9894600000000011E-4</v>
      </c>
      <c r="F24" s="7">
        <f t="shared" si="3"/>
        <v>-5.0745735022739158E-2</v>
      </c>
    </row>
    <row r="25" spans="2:6" x14ac:dyDescent="0.3">
      <c r="B25" s="3">
        <v>45204</v>
      </c>
      <c r="C25" s="8">
        <v>26101.86</v>
      </c>
      <c r="D25" s="11">
        <v>0.983641235</v>
      </c>
      <c r="E25" s="7">
        <f t="shared" ref="E25:E39" si="4">+D25-D24</f>
        <v>9.1272399999997589E-4</v>
      </c>
      <c r="F25" s="7">
        <f t="shared" ref="F25:F39" si="5">+(D25/D24-1)*100</f>
        <v>9.2876515719608754E-2</v>
      </c>
    </row>
    <row r="26" spans="2:6" x14ac:dyDescent="0.3">
      <c r="B26" s="3">
        <v>45205</v>
      </c>
      <c r="C26" s="8">
        <v>26177.68</v>
      </c>
      <c r="D26" s="11">
        <v>0.98649849000000001</v>
      </c>
      <c r="E26" s="7">
        <f t="shared" si="4"/>
        <v>2.857255000000003E-3</v>
      </c>
      <c r="F26" s="7">
        <f t="shared" si="5"/>
        <v>0.29047735071823233</v>
      </c>
    </row>
    <row r="27" spans="2:6" x14ac:dyDescent="0.3">
      <c r="B27" s="3">
        <v>45206</v>
      </c>
      <c r="C27" s="8">
        <v>26176.639999999999</v>
      </c>
      <c r="D27" s="11">
        <v>0.98645929799999998</v>
      </c>
      <c r="E27" s="7">
        <f t="shared" si="4"/>
        <v>-3.919200000002121E-5</v>
      </c>
      <c r="F27" s="7">
        <f t="shared" si="5"/>
        <v>-3.9728393299465203E-3</v>
      </c>
    </row>
    <row r="28" spans="2:6" x14ac:dyDescent="0.3">
      <c r="B28" s="3">
        <v>45207</v>
      </c>
      <c r="C28" s="8">
        <v>26175.599999999999</v>
      </c>
      <c r="D28" s="11">
        <v>0.98642010599999996</v>
      </c>
      <c r="E28" s="7">
        <f t="shared" si="4"/>
        <v>-3.919200000002121E-5</v>
      </c>
      <c r="F28" s="7">
        <f t="shared" si="5"/>
        <v>-3.9729971707425094E-3</v>
      </c>
    </row>
    <row r="29" spans="2:6" x14ac:dyDescent="0.3">
      <c r="B29" s="3">
        <v>45208</v>
      </c>
      <c r="C29" s="8">
        <v>26242.33</v>
      </c>
      <c r="D29" s="11">
        <v>0.988934808</v>
      </c>
      <c r="E29" s="7">
        <f t="shared" si="4"/>
        <v>2.5147020000000353E-3</v>
      </c>
      <c r="F29" s="7">
        <f t="shared" si="5"/>
        <v>0.2549321515958658</v>
      </c>
    </row>
    <row r="30" spans="2:6" x14ac:dyDescent="0.3">
      <c r="B30" s="3">
        <v>45209</v>
      </c>
      <c r="C30" s="8">
        <v>26413.83</v>
      </c>
      <c r="D30" s="11">
        <v>0.995397737</v>
      </c>
      <c r="E30" s="7">
        <f t="shared" si="4"/>
        <v>6.4629290000000061E-3</v>
      </c>
      <c r="F30" s="7">
        <f t="shared" si="5"/>
        <v>0.65352427154126147</v>
      </c>
    </row>
    <row r="31" spans="2:6" x14ac:dyDescent="0.3">
      <c r="B31" s="3">
        <v>45210</v>
      </c>
      <c r="C31" s="8">
        <v>26403.71</v>
      </c>
      <c r="D31" s="11">
        <v>0.99501636699999996</v>
      </c>
      <c r="E31" s="7">
        <f t="shared" si="4"/>
        <v>-3.813700000000475E-4</v>
      </c>
      <c r="F31" s="7">
        <f t="shared" si="5"/>
        <v>-3.8313328011918557E-2</v>
      </c>
    </row>
    <row r="32" spans="2:6" x14ac:dyDescent="0.3">
      <c r="B32" s="3">
        <v>45211</v>
      </c>
      <c r="C32" s="8">
        <v>26433.27</v>
      </c>
      <c r="D32" s="11">
        <v>0.99613032800000001</v>
      </c>
      <c r="E32" s="7">
        <f t="shared" si="4"/>
        <v>1.1139610000000522E-3</v>
      </c>
      <c r="F32" s="7">
        <f t="shared" si="5"/>
        <v>0.11195403783745839</v>
      </c>
    </row>
    <row r="33" spans="2:6" x14ac:dyDescent="0.3">
      <c r="B33" s="3">
        <v>45212</v>
      </c>
      <c r="C33" s="8">
        <v>26352.74</v>
      </c>
      <c r="D33" s="11">
        <v>0.99309557699999995</v>
      </c>
      <c r="E33" s="7">
        <f t="shared" si="4"/>
        <v>-3.0347510000000577E-3</v>
      </c>
      <c r="F33" s="7">
        <f t="shared" si="5"/>
        <v>-0.30465401109642798</v>
      </c>
    </row>
    <row r="34" spans="2:6" x14ac:dyDescent="0.3">
      <c r="B34" s="3">
        <v>45213</v>
      </c>
      <c r="C34" s="8">
        <v>26351.7</v>
      </c>
      <c r="D34" s="11">
        <v>0.99305638500000004</v>
      </c>
      <c r="E34" s="7">
        <f t="shared" si="4"/>
        <v>-3.9191999999910188E-5</v>
      </c>
      <c r="F34" s="7">
        <f t="shared" si="5"/>
        <v>-3.946447945957221E-3</v>
      </c>
    </row>
    <row r="35" spans="2:6" x14ac:dyDescent="0.3">
      <c r="B35" s="3">
        <v>45214</v>
      </c>
      <c r="C35" s="8">
        <v>26350.66</v>
      </c>
      <c r="D35" s="11">
        <v>0.99301719300000002</v>
      </c>
      <c r="E35" s="7">
        <f t="shared" si="4"/>
        <v>-3.919200000002121E-5</v>
      </c>
      <c r="F35" s="7">
        <f t="shared" si="5"/>
        <v>-3.9466036966251394E-3</v>
      </c>
    </row>
    <row r="36" spans="2:6" x14ac:dyDescent="0.3">
      <c r="B36" s="3">
        <v>45215</v>
      </c>
      <c r="C36" s="8">
        <v>26366.82</v>
      </c>
      <c r="D36" s="11">
        <v>0.99362617799999997</v>
      </c>
      <c r="E36" s="7">
        <f t="shared" si="4"/>
        <v>6.0898499999995082E-4</v>
      </c>
      <c r="F36" s="7">
        <f t="shared" si="5"/>
        <v>6.132673273864242E-2</v>
      </c>
    </row>
    <row r="37" spans="2:6" x14ac:dyDescent="0.3">
      <c r="B37" s="3">
        <v>45216</v>
      </c>
      <c r="C37" s="8">
        <v>26292.080000000002</v>
      </c>
      <c r="D37" s="11">
        <v>0.990809622</v>
      </c>
      <c r="E37" s="7">
        <f t="shared" si="4"/>
        <v>-2.8165559999999701E-3</v>
      </c>
      <c r="F37" s="7">
        <f t="shared" si="5"/>
        <v>-0.28346233848922653</v>
      </c>
    </row>
    <row r="38" spans="2:6" x14ac:dyDescent="0.3">
      <c r="B38" s="3">
        <v>45217</v>
      </c>
      <c r="C38" s="8">
        <v>26170.85</v>
      </c>
      <c r="D38" s="11">
        <v>0.98624110399999998</v>
      </c>
      <c r="E38" s="7">
        <f t="shared" si="4"/>
        <v>-4.5685180000000214E-3</v>
      </c>
      <c r="F38" s="7">
        <f t="shared" si="5"/>
        <v>-0.46108938574680458</v>
      </c>
    </row>
    <row r="39" spans="2:6" x14ac:dyDescent="0.3">
      <c r="B39" s="3">
        <v>45218</v>
      </c>
      <c r="C39" s="8">
        <v>26034.06</v>
      </c>
      <c r="D39" s="11">
        <v>0.98108621100000004</v>
      </c>
      <c r="E39" s="7">
        <f t="shared" si="4"/>
        <v>-5.1548929999999382E-3</v>
      </c>
      <c r="F39" s="7">
        <f t="shared" si="5"/>
        <v>-0.52268081091861873</v>
      </c>
    </row>
    <row r="40" spans="2:6" x14ac:dyDescent="0.3">
      <c r="B40" s="3">
        <v>45219</v>
      </c>
      <c r="C40" s="8">
        <v>25860.240000000002</v>
      </c>
      <c r="D40" s="11">
        <v>0.97453585399999998</v>
      </c>
      <c r="E40" s="7">
        <f t="shared" ref="E40:E52" si="6">+D40-D39</f>
        <v>-6.5503570000000622E-3</v>
      </c>
      <c r="F40" s="7">
        <f t="shared" ref="F40:F52" si="7">+(D40/D39-1)*100</f>
        <v>-0.66766375131532829</v>
      </c>
    </row>
    <row r="41" spans="2:6" x14ac:dyDescent="0.3">
      <c r="B41" s="3">
        <v>45220</v>
      </c>
      <c r="C41" s="8">
        <v>25859.200000000001</v>
      </c>
      <c r="D41" s="11">
        <v>0.97449666099999999</v>
      </c>
      <c r="E41" s="7">
        <f t="shared" si="6"/>
        <v>-3.9192999999992928E-5</v>
      </c>
      <c r="F41" s="7">
        <f t="shared" si="7"/>
        <v>-4.0217093952077398E-3</v>
      </c>
    </row>
    <row r="42" spans="2:6" x14ac:dyDescent="0.3">
      <c r="B42" s="3">
        <v>45221</v>
      </c>
      <c r="C42" s="8">
        <v>25858.16</v>
      </c>
      <c r="D42" s="11">
        <v>0.97445746899999997</v>
      </c>
      <c r="E42" s="7">
        <f t="shared" si="6"/>
        <v>-3.919200000002121E-5</v>
      </c>
      <c r="F42" s="7">
        <f t="shared" si="7"/>
        <v>-4.0217685261079161E-3</v>
      </c>
    </row>
    <row r="43" spans="2:6" x14ac:dyDescent="0.3">
      <c r="B43" s="3">
        <v>45222</v>
      </c>
      <c r="C43" s="8">
        <v>25832.33</v>
      </c>
      <c r="D43" s="11">
        <v>0.97348407299999995</v>
      </c>
      <c r="E43" s="7">
        <f t="shared" si="6"/>
        <v>-9.7339600000001525E-4</v>
      </c>
      <c r="F43" s="7">
        <f t="shared" si="7"/>
        <v>-9.9891070771818136E-2</v>
      </c>
    </row>
    <row r="44" spans="2:6" x14ac:dyDescent="0.3">
      <c r="B44" s="3">
        <v>45223</v>
      </c>
      <c r="C44" s="8">
        <v>25917.27</v>
      </c>
      <c r="D44" s="11">
        <v>0.97668501299999999</v>
      </c>
      <c r="E44" s="7">
        <f t="shared" si="6"/>
        <v>3.200940000000041E-3</v>
      </c>
      <c r="F44" s="7">
        <f t="shared" si="7"/>
        <v>0.32881277555323329</v>
      </c>
    </row>
    <row r="45" spans="2:6" x14ac:dyDescent="0.3">
      <c r="B45" s="3">
        <v>45224</v>
      </c>
      <c r="C45" s="8">
        <v>25832.84</v>
      </c>
      <c r="D45" s="11">
        <v>0.97350329199999996</v>
      </c>
      <c r="E45" s="7">
        <f t="shared" si="6"/>
        <v>-3.1817210000000262E-3</v>
      </c>
      <c r="F45" s="7">
        <f t="shared" si="7"/>
        <v>-0.32576736180551791</v>
      </c>
    </row>
    <row r="46" spans="2:6" x14ac:dyDescent="0.3">
      <c r="B46" s="3">
        <v>45225</v>
      </c>
      <c r="C46" s="8">
        <v>25784.09</v>
      </c>
      <c r="D46" s="11">
        <v>0.971666162</v>
      </c>
      <c r="E46" s="7">
        <f t="shared" si="6"/>
        <v>-1.8371299999999646E-3</v>
      </c>
      <c r="F46" s="7">
        <f t="shared" si="7"/>
        <v>-0.18871328069427484</v>
      </c>
    </row>
    <row r="47" spans="2:6" x14ac:dyDescent="0.3">
      <c r="B47" s="3">
        <v>45226</v>
      </c>
      <c r="C47" s="8">
        <v>25716.74</v>
      </c>
      <c r="D47" s="11">
        <v>0.96912809700000002</v>
      </c>
      <c r="E47" s="7">
        <f t="shared" si="6"/>
        <v>-2.5380649999999783E-3</v>
      </c>
      <c r="F47" s="7">
        <f t="shared" si="7"/>
        <v>-0.26120751130983555</v>
      </c>
    </row>
    <row r="48" spans="2:6" x14ac:dyDescent="0.3">
      <c r="B48" s="3">
        <v>45227</v>
      </c>
      <c r="C48" s="8">
        <v>25715.98</v>
      </c>
      <c r="D48" s="11">
        <v>0.96909945600000003</v>
      </c>
      <c r="E48" s="7">
        <f t="shared" si="6"/>
        <v>-2.864099999999592E-5</v>
      </c>
      <c r="F48" s="7">
        <f t="shared" si="7"/>
        <v>-2.9553368732893048E-3</v>
      </c>
    </row>
    <row r="49" spans="2:6" x14ac:dyDescent="0.3">
      <c r="B49" s="3">
        <v>45228</v>
      </c>
      <c r="C49" s="8">
        <v>25715.21</v>
      </c>
      <c r="D49" s="11">
        <v>0.96907043900000001</v>
      </c>
      <c r="E49" s="7">
        <f t="shared" si="6"/>
        <v>-2.9017000000020055E-5</v>
      </c>
      <c r="F49" s="7">
        <f t="shared" si="7"/>
        <v>-2.9942231233759387E-3</v>
      </c>
    </row>
    <row r="50" spans="2:6" x14ac:dyDescent="0.3">
      <c r="B50" s="3">
        <v>45229</v>
      </c>
      <c r="C50" s="8">
        <v>25712.15</v>
      </c>
      <c r="D50" s="11">
        <v>0.96895512399999995</v>
      </c>
      <c r="E50" s="7">
        <f t="shared" si="6"/>
        <v>-1.1531500000006023E-4</v>
      </c>
      <c r="F50" s="7">
        <f t="shared" si="7"/>
        <v>-1.1899547789229192E-2</v>
      </c>
    </row>
    <row r="51" spans="2:6" x14ac:dyDescent="0.3">
      <c r="B51" s="3">
        <v>45230</v>
      </c>
      <c r="C51" s="8">
        <v>25810.74</v>
      </c>
      <c r="D51" s="11">
        <v>0.97267046000000001</v>
      </c>
      <c r="E51" s="7">
        <f t="shared" si="6"/>
        <v>3.715336000000069E-3</v>
      </c>
      <c r="F51" s="7">
        <f t="shared" si="7"/>
        <v>0.38343736546462281</v>
      </c>
    </row>
    <row r="52" spans="2:6" x14ac:dyDescent="0.3">
      <c r="B52" s="3">
        <v>45231</v>
      </c>
      <c r="C52" s="8">
        <v>25942.65</v>
      </c>
      <c r="D52" s="11">
        <v>0.97764145099999999</v>
      </c>
      <c r="E52" s="7">
        <f t="shared" si="6"/>
        <v>4.9709909999999802E-3</v>
      </c>
      <c r="F52" s="7">
        <f t="shared" si="7"/>
        <v>0.51106630708204204</v>
      </c>
    </row>
    <row r="53" spans="2:6" x14ac:dyDescent="0.3">
      <c r="B53" s="3">
        <v>45232</v>
      </c>
      <c r="C53" s="8">
        <v>26148.59</v>
      </c>
      <c r="D53" s="11">
        <v>0.98540224200000004</v>
      </c>
      <c r="E53" s="7">
        <f t="shared" ref="E53:E70" si="8">+D53-D52</f>
        <v>7.7607910000000446E-3</v>
      </c>
      <c r="F53" s="7">
        <f t="shared" ref="F53:F70" si="9">+(D53/D52-1)*100</f>
        <v>0.79382794091451547</v>
      </c>
    </row>
    <row r="54" spans="2:6" x14ac:dyDescent="0.3">
      <c r="B54" s="3">
        <v>45233</v>
      </c>
      <c r="C54" s="8">
        <v>26262.639999999999</v>
      </c>
      <c r="D54" s="11">
        <v>0.98970018400000004</v>
      </c>
      <c r="E54" s="7">
        <f t="shared" si="8"/>
        <v>4.297941999999999E-3</v>
      </c>
      <c r="F54" s="7">
        <f t="shared" si="9"/>
        <v>0.43616117528582077</v>
      </c>
    </row>
    <row r="55" spans="2:6" x14ac:dyDescent="0.3">
      <c r="B55" s="3">
        <v>45234</v>
      </c>
      <c r="C55" s="8">
        <v>26261.89</v>
      </c>
      <c r="D55" s="11">
        <v>0.98967192100000001</v>
      </c>
      <c r="E55" s="7">
        <f t="shared" si="8"/>
        <v>-2.8263000000028349E-5</v>
      </c>
      <c r="F55" s="7">
        <f t="shared" si="9"/>
        <v>-2.855713321769926E-3</v>
      </c>
    </row>
    <row r="56" spans="2:6" x14ac:dyDescent="0.3">
      <c r="B56" s="3">
        <v>45235</v>
      </c>
      <c r="C56" s="8">
        <v>26261.119999999999</v>
      </c>
      <c r="D56" s="11">
        <v>0.98964290300000002</v>
      </c>
      <c r="E56" s="7">
        <f t="shared" si="8"/>
        <v>-2.9017999999991773E-5</v>
      </c>
      <c r="F56" s="7">
        <f t="shared" si="9"/>
        <v>-2.9320827826140317E-3</v>
      </c>
    </row>
    <row r="57" spans="2:6" x14ac:dyDescent="0.3">
      <c r="B57" s="3">
        <v>45236</v>
      </c>
      <c r="C57" s="8">
        <v>26193.61</v>
      </c>
      <c r="D57" s="11">
        <v>0.98709880800000005</v>
      </c>
      <c r="E57" s="7">
        <f t="shared" si="8"/>
        <v>-2.5440949999999685E-3</v>
      </c>
      <c r="F57" s="7">
        <f t="shared" si="9"/>
        <v>-0.25707201984552785</v>
      </c>
    </row>
    <row r="58" spans="2:6" x14ac:dyDescent="0.3">
      <c r="B58" s="3">
        <v>45237</v>
      </c>
      <c r="C58" s="8">
        <v>26276.880000000001</v>
      </c>
      <c r="D58" s="11">
        <v>0.99023681500000005</v>
      </c>
      <c r="E58" s="7">
        <f t="shared" si="8"/>
        <v>3.1380069999999982E-3</v>
      </c>
      <c r="F58" s="7">
        <f t="shared" si="9"/>
        <v>0.31790201493182568</v>
      </c>
    </row>
    <row r="59" spans="2:6" x14ac:dyDescent="0.3">
      <c r="B59" s="3">
        <v>45238</v>
      </c>
      <c r="C59" s="8">
        <v>26282.71</v>
      </c>
      <c r="D59" s="11">
        <v>0.99045651599999995</v>
      </c>
      <c r="E59" s="7">
        <f t="shared" si="8"/>
        <v>2.1970099999990556E-4</v>
      </c>
      <c r="F59" s="7">
        <f t="shared" si="9"/>
        <v>2.2186712983396362E-2</v>
      </c>
    </row>
    <row r="60" spans="2:6" x14ac:dyDescent="0.3">
      <c r="B60" s="3">
        <v>45239</v>
      </c>
      <c r="C60" s="8">
        <v>26313.3</v>
      </c>
      <c r="D60" s="11">
        <v>0.99160929200000003</v>
      </c>
      <c r="E60" s="7">
        <f t="shared" si="8"/>
        <v>1.1527760000000775E-3</v>
      </c>
      <c r="F60" s="7">
        <f t="shared" si="9"/>
        <v>0.11638835035945316</v>
      </c>
    </row>
    <row r="61" spans="2:6" x14ac:dyDescent="0.3">
      <c r="B61" s="3">
        <v>45240</v>
      </c>
      <c r="C61" s="8">
        <v>26229.17</v>
      </c>
      <c r="D61" s="11">
        <v>0.98843887699999999</v>
      </c>
      <c r="E61" s="7">
        <f t="shared" si="8"/>
        <v>-3.1704150000000375E-3</v>
      </c>
      <c r="F61" s="7">
        <f t="shared" si="9"/>
        <v>-0.31972421250768823</v>
      </c>
    </row>
    <row r="62" spans="2:6" x14ac:dyDescent="0.3">
      <c r="B62" s="3">
        <v>45241</v>
      </c>
      <c r="C62" s="8">
        <v>26228.49</v>
      </c>
      <c r="D62" s="11">
        <v>0.98841325099999999</v>
      </c>
      <c r="E62" s="7">
        <f t="shared" si="8"/>
        <v>-2.5626000000000815E-5</v>
      </c>
      <c r="F62" s="7">
        <f t="shared" si="9"/>
        <v>-2.5925730559817062E-3</v>
      </c>
    </row>
    <row r="63" spans="2:6" x14ac:dyDescent="0.3">
      <c r="B63" s="3">
        <v>45242</v>
      </c>
      <c r="C63" s="8">
        <v>26227.81</v>
      </c>
      <c r="D63" s="11">
        <v>0.98838762499999999</v>
      </c>
      <c r="E63" s="7">
        <f t="shared" si="8"/>
        <v>-2.5626000000000815E-5</v>
      </c>
      <c r="F63" s="7">
        <f t="shared" si="9"/>
        <v>-2.5926402720810593E-3</v>
      </c>
    </row>
    <row r="64" spans="2:6" x14ac:dyDescent="0.3">
      <c r="B64" s="3">
        <v>45243</v>
      </c>
      <c r="C64" s="8">
        <v>26306.16</v>
      </c>
      <c r="D64" s="11">
        <v>0.99134022300000002</v>
      </c>
      <c r="E64" s="7">
        <f t="shared" si="8"/>
        <v>2.9525980000000285E-3</v>
      </c>
      <c r="F64" s="7">
        <f t="shared" si="9"/>
        <v>0.29872875027143753</v>
      </c>
    </row>
    <row r="65" spans="2:6" x14ac:dyDescent="0.3">
      <c r="B65" s="3">
        <v>45244</v>
      </c>
      <c r="C65" s="8">
        <v>26513.29</v>
      </c>
      <c r="D65" s="11">
        <v>0.99914585899999997</v>
      </c>
      <c r="E65" s="7">
        <f t="shared" si="8"/>
        <v>7.8056359999999492E-3</v>
      </c>
      <c r="F65" s="7">
        <f t="shared" si="9"/>
        <v>0.78738215386626731</v>
      </c>
    </row>
    <row r="66" spans="2:6" x14ac:dyDescent="0.3">
      <c r="B66" s="3">
        <v>45245</v>
      </c>
      <c r="C66" s="8">
        <v>26564.61</v>
      </c>
      <c r="D66" s="11">
        <v>1.0010798380000001</v>
      </c>
      <c r="E66" s="7">
        <f t="shared" si="8"/>
        <v>1.9339790000001411E-3</v>
      </c>
      <c r="F66" s="7">
        <f t="shared" si="9"/>
        <v>0.1935632302910939</v>
      </c>
    </row>
    <row r="67" spans="2:6" x14ac:dyDescent="0.3">
      <c r="B67" s="3">
        <v>45246</v>
      </c>
      <c r="C67" s="8">
        <v>26517.67</v>
      </c>
      <c r="D67" s="11">
        <v>0.99931091800000005</v>
      </c>
      <c r="E67" s="7">
        <f t="shared" si="8"/>
        <v>-1.7689200000000627E-3</v>
      </c>
      <c r="F67" s="7">
        <f t="shared" si="9"/>
        <v>-0.17670119133895712</v>
      </c>
    </row>
    <row r="68" spans="2:6" x14ac:dyDescent="0.3">
      <c r="B68" s="3">
        <v>45247</v>
      </c>
      <c r="C68" s="8">
        <v>26569.62</v>
      </c>
      <c r="D68" s="11">
        <v>1.0012686390000001</v>
      </c>
      <c r="E68" s="7">
        <f t="shared" si="8"/>
        <v>1.9577210000000234E-3</v>
      </c>
      <c r="F68" s="7">
        <f t="shared" si="9"/>
        <v>0.19590709605357137</v>
      </c>
    </row>
    <row r="69" spans="2:6" x14ac:dyDescent="0.3">
      <c r="B69" s="3">
        <v>45248</v>
      </c>
      <c r="C69" s="8">
        <v>26570.51</v>
      </c>
      <c r="D69" s="11">
        <v>1.001302178</v>
      </c>
      <c r="E69" s="7">
        <f t="shared" si="8"/>
        <v>3.3538999999915831E-5</v>
      </c>
      <c r="F69" s="7">
        <f t="shared" si="9"/>
        <v>3.3496505027263979E-3</v>
      </c>
    </row>
    <row r="70" spans="2:6" x14ac:dyDescent="0.3">
      <c r="B70" s="3">
        <v>45249</v>
      </c>
      <c r="C70" s="8">
        <v>26571.39</v>
      </c>
      <c r="D70" s="11">
        <v>1.0013353410000001</v>
      </c>
      <c r="E70" s="7">
        <f t="shared" si="8"/>
        <v>3.316300000011374E-5</v>
      </c>
      <c r="F70" s="7">
        <f t="shared" si="9"/>
        <v>3.3119872031361908E-3</v>
      </c>
    </row>
    <row r="71" spans="2:6" x14ac:dyDescent="0.3">
      <c r="B71" s="3">
        <v>45250</v>
      </c>
      <c r="C71" s="8">
        <v>26588.77</v>
      </c>
      <c r="D71" s="11">
        <v>1.001990301</v>
      </c>
      <c r="E71" s="7">
        <f t="shared" ref="E71:E92" si="10">+D71-D70</f>
        <v>6.549599999998712E-4</v>
      </c>
      <c r="F71" s="7">
        <f t="shared" ref="F71:F92" si="11">+(D71/D70-1)*100</f>
        <v>6.5408657138354975E-2</v>
      </c>
    </row>
    <row r="72" spans="2:6" x14ac:dyDescent="0.3">
      <c r="B72" s="3">
        <v>45251</v>
      </c>
      <c r="C72" s="8">
        <v>26629.51</v>
      </c>
      <c r="D72" s="11">
        <v>1.003525577</v>
      </c>
      <c r="E72" s="7">
        <f t="shared" si="10"/>
        <v>1.5352760000000298E-3</v>
      </c>
      <c r="F72" s="7">
        <f t="shared" si="11"/>
        <v>0.15322264082475723</v>
      </c>
    </row>
    <row r="73" spans="2:6" x14ac:dyDescent="0.3">
      <c r="B73" s="3">
        <v>45252</v>
      </c>
      <c r="C73" s="8">
        <v>26716.880000000001</v>
      </c>
      <c r="D73" s="11">
        <v>1.0068180900000001</v>
      </c>
      <c r="E73" s="7">
        <f t="shared" si="10"/>
        <v>3.2925130000001079E-3</v>
      </c>
      <c r="F73" s="7">
        <f t="shared" si="11"/>
        <v>0.32809457730444969</v>
      </c>
    </row>
    <row r="74" spans="2:6" x14ac:dyDescent="0.3">
      <c r="B74" s="3">
        <v>45253</v>
      </c>
      <c r="C74" s="8">
        <v>26678.79</v>
      </c>
      <c r="D74" s="11">
        <v>1.0053826800000001</v>
      </c>
      <c r="E74" s="7">
        <f t="shared" si="10"/>
        <v>-1.4354100000000258E-3</v>
      </c>
      <c r="F74" s="7">
        <f t="shared" si="11"/>
        <v>-0.14256895205368991</v>
      </c>
    </row>
    <row r="75" spans="2:6" x14ac:dyDescent="0.3">
      <c r="B75" s="3">
        <v>45254</v>
      </c>
      <c r="C75" s="8">
        <v>26654.97</v>
      </c>
      <c r="D75" s="11">
        <v>1.0044850299999999</v>
      </c>
      <c r="E75" s="7">
        <f t="shared" si="10"/>
        <v>-8.9765000000019413E-4</v>
      </c>
      <c r="F75" s="7">
        <f t="shared" si="11"/>
        <v>-8.9284410588830188E-2</v>
      </c>
    </row>
    <row r="76" spans="2:6" x14ac:dyDescent="0.3">
      <c r="B76" s="3">
        <v>45255</v>
      </c>
      <c r="C76" s="8">
        <v>26654.99</v>
      </c>
      <c r="D76" s="11">
        <v>1.004485783</v>
      </c>
      <c r="E76" s="7">
        <f t="shared" si="10"/>
        <v>7.5300000013100998E-7</v>
      </c>
      <c r="F76" s="7">
        <f t="shared" si="11"/>
        <v>7.4963785179349429E-5</v>
      </c>
    </row>
    <row r="77" spans="2:6" x14ac:dyDescent="0.3">
      <c r="B77" s="3">
        <v>45256</v>
      </c>
      <c r="C77" s="8">
        <v>26654.98</v>
      </c>
      <c r="D77" s="11">
        <v>1.0044854059999999</v>
      </c>
      <c r="E77" s="7">
        <f t="shared" si="10"/>
        <v>-3.7700000010687518E-7</v>
      </c>
      <c r="F77" s="7">
        <f t="shared" si="11"/>
        <v>-3.7531641217114498E-5</v>
      </c>
    </row>
    <row r="78" spans="2:6" x14ac:dyDescent="0.3">
      <c r="B78" s="3">
        <v>45257</v>
      </c>
      <c r="C78" s="8">
        <v>26685.77</v>
      </c>
      <c r="D78" s="11">
        <v>1.0056457190000001</v>
      </c>
      <c r="E78" s="7">
        <f t="shared" si="10"/>
        <v>1.1603130000001904E-3</v>
      </c>
      <c r="F78" s="7">
        <f t="shared" si="11"/>
        <v>0.11551317650504433</v>
      </c>
    </row>
    <row r="79" spans="2:6" x14ac:dyDescent="0.3">
      <c r="B79" s="3">
        <v>45258</v>
      </c>
      <c r="C79" s="8">
        <v>26694.03</v>
      </c>
      <c r="D79" s="11">
        <v>1.005956995</v>
      </c>
      <c r="E79" s="7">
        <f t="shared" si="10"/>
        <v>3.1127599999991595E-4</v>
      </c>
      <c r="F79" s="7">
        <f t="shared" si="11"/>
        <v>3.095284891279082E-2</v>
      </c>
    </row>
    <row r="80" spans="2:6" x14ac:dyDescent="0.3">
      <c r="B80" s="3">
        <v>45259</v>
      </c>
      <c r="C80" s="8">
        <v>26792.959999999999</v>
      </c>
      <c r="D80" s="11">
        <v>1.0096851440000001</v>
      </c>
      <c r="E80" s="7">
        <f t="shared" si="10"/>
        <v>3.7281490000000694E-3</v>
      </c>
      <c r="F80" s="7">
        <f t="shared" si="11"/>
        <v>0.37060719479364845</v>
      </c>
    </row>
    <row r="81" spans="2:6" x14ac:dyDescent="0.3">
      <c r="B81" s="3">
        <v>45260</v>
      </c>
      <c r="C81" s="8">
        <v>26841.27</v>
      </c>
      <c r="D81" s="11">
        <v>1.0115056929999999</v>
      </c>
      <c r="E81" s="7">
        <f t="shared" si="10"/>
        <v>1.8205489999998381E-3</v>
      </c>
      <c r="F81" s="7">
        <f t="shared" si="11"/>
        <v>0.18030858538609085</v>
      </c>
    </row>
    <row r="82" spans="2:6" x14ac:dyDescent="0.3">
      <c r="B82" s="3">
        <v>45261</v>
      </c>
      <c r="C82" s="8">
        <v>27026.46</v>
      </c>
      <c r="D82" s="11">
        <v>1.0184845250000001</v>
      </c>
      <c r="E82" s="7">
        <f t="shared" si="10"/>
        <v>6.9788320000001569E-3</v>
      </c>
      <c r="F82" s="7">
        <f t="shared" si="11"/>
        <v>0.68994490572780176</v>
      </c>
    </row>
    <row r="83" spans="2:6" x14ac:dyDescent="0.3">
      <c r="B83" s="3">
        <v>45262</v>
      </c>
      <c r="C83" s="8">
        <v>27025.57</v>
      </c>
      <c r="D83" s="11">
        <v>1.0184509859999999</v>
      </c>
      <c r="E83" s="7">
        <f t="shared" si="10"/>
        <v>-3.3539000000137875E-5</v>
      </c>
      <c r="F83" s="7">
        <f t="shared" si="11"/>
        <v>-3.2930299063815838E-3</v>
      </c>
    </row>
    <row r="84" spans="2:6" x14ac:dyDescent="0.3">
      <c r="B84" s="3">
        <v>45263</v>
      </c>
      <c r="C84" s="8">
        <v>27024.68</v>
      </c>
      <c r="D84" s="11">
        <v>1.018417447</v>
      </c>
      <c r="E84" s="7">
        <f t="shared" si="10"/>
        <v>-3.3538999999915831E-5</v>
      </c>
      <c r="F84" s="7">
        <f t="shared" si="11"/>
        <v>-3.2931383503909117E-3</v>
      </c>
    </row>
    <row r="85" spans="2:6" x14ac:dyDescent="0.3">
      <c r="B85" s="3">
        <v>45264</v>
      </c>
      <c r="C85" s="8">
        <v>27026.63</v>
      </c>
      <c r="D85" s="11">
        <v>1.018490932</v>
      </c>
      <c r="E85" s="7">
        <f t="shared" si="10"/>
        <v>7.3484999999928746E-5</v>
      </c>
      <c r="F85" s="7">
        <f t="shared" si="11"/>
        <v>7.2156069415685309E-3</v>
      </c>
    </row>
    <row r="86" spans="2:6" x14ac:dyDescent="0.3">
      <c r="B86" s="3">
        <v>45265</v>
      </c>
      <c r="C86" s="8">
        <v>27145.35</v>
      </c>
      <c r="D86" s="11">
        <v>1.022964862</v>
      </c>
      <c r="E86" s="7">
        <f t="shared" si="10"/>
        <v>4.4739300000000704E-3</v>
      </c>
      <c r="F86" s="7">
        <f t="shared" si="11"/>
        <v>0.43927047943517206</v>
      </c>
    </row>
    <row r="87" spans="2:6" x14ac:dyDescent="0.3">
      <c r="B87" s="3">
        <v>45266</v>
      </c>
      <c r="C87" s="8">
        <v>27219.01</v>
      </c>
      <c r="D87" s="11">
        <v>1.025740718</v>
      </c>
      <c r="E87" s="7">
        <f t="shared" si="10"/>
        <v>2.7758559999999655E-3</v>
      </c>
      <c r="F87" s="7">
        <f t="shared" si="11"/>
        <v>0.27135399299764718</v>
      </c>
    </row>
    <row r="88" spans="2:6" x14ac:dyDescent="0.3">
      <c r="B88" s="3">
        <v>45267</v>
      </c>
      <c r="C88" s="8">
        <v>27218.81</v>
      </c>
      <c r="D88" s="11">
        <v>1.0257331810000001</v>
      </c>
      <c r="E88" s="7">
        <f t="shared" si="10"/>
        <v>-7.536999999890881E-6</v>
      </c>
      <c r="F88" s="7">
        <f t="shared" si="11"/>
        <v>-7.3478607874877255E-4</v>
      </c>
    </row>
    <row r="89" spans="2:6" x14ac:dyDescent="0.3">
      <c r="B89" s="3">
        <v>45268</v>
      </c>
      <c r="C89" s="8">
        <v>27250.400000000001</v>
      </c>
      <c r="D89" s="11">
        <v>1.026923641</v>
      </c>
      <c r="E89" s="7">
        <f t="shared" si="10"/>
        <v>1.1904599999998933E-3</v>
      </c>
      <c r="F89" s="7">
        <f t="shared" si="11"/>
        <v>0.11605942188974705</v>
      </c>
    </row>
    <row r="90" spans="2:6" x14ac:dyDescent="0.3">
      <c r="B90" s="3">
        <v>45269</v>
      </c>
      <c r="C90" s="8">
        <v>27249.5</v>
      </c>
      <c r="D90" s="11">
        <v>1.026889725</v>
      </c>
      <c r="E90" s="7">
        <f t="shared" si="10"/>
        <v>-3.3916000000022706E-5</v>
      </c>
      <c r="F90" s="7">
        <f t="shared" si="11"/>
        <v>-3.3026798338164909E-3</v>
      </c>
    </row>
    <row r="91" spans="2:6" x14ac:dyDescent="0.3">
      <c r="B91" s="3">
        <v>45270</v>
      </c>
      <c r="C91" s="8">
        <v>27248.59</v>
      </c>
      <c r="D91" s="11">
        <v>1.0268554320000001</v>
      </c>
      <c r="E91" s="7">
        <f t="shared" si="10"/>
        <v>-3.4292999999907536E-5</v>
      </c>
      <c r="F91" s="7">
        <f t="shared" si="11"/>
        <v>-3.3395017171811148E-3</v>
      </c>
    </row>
    <row r="92" spans="2:6" x14ac:dyDescent="0.3">
      <c r="B92" s="3">
        <v>45271</v>
      </c>
      <c r="C92" s="8">
        <v>27282.94</v>
      </c>
      <c r="D92" s="11">
        <v>1.028149902</v>
      </c>
      <c r="E92" s="7">
        <f t="shared" si="10"/>
        <v>1.2944699999999365E-3</v>
      </c>
      <c r="F92" s="7">
        <f t="shared" si="11"/>
        <v>0.12606156228620602</v>
      </c>
    </row>
    <row r="93" spans="2:6" x14ac:dyDescent="0.3">
      <c r="B93" s="3">
        <v>45272</v>
      </c>
      <c r="C93" s="8">
        <v>27305.279999999999</v>
      </c>
      <c r="D93" s="11">
        <v>1.0289917790000001</v>
      </c>
      <c r="E93" s="7">
        <f t="shared" ref="E93:E112" si="12">+D93-D92</f>
        <v>8.4187700000004639E-4</v>
      </c>
      <c r="F93" s="7">
        <f t="shared" ref="F93:F112" si="13">+(D93/D92-1)*100</f>
        <v>8.1882709745184634E-2</v>
      </c>
    </row>
    <row r="94" spans="2:6" x14ac:dyDescent="0.3">
      <c r="B94" s="3">
        <v>45273</v>
      </c>
      <c r="C94" s="8">
        <v>27373.72</v>
      </c>
      <c r="D94" s="11">
        <v>1.0315709209999999</v>
      </c>
      <c r="E94" s="7">
        <f t="shared" si="12"/>
        <v>2.5791419999998677E-3</v>
      </c>
      <c r="F94" s="7">
        <f t="shared" si="13"/>
        <v>0.25064748354999278</v>
      </c>
    </row>
    <row r="95" spans="2:6" x14ac:dyDescent="0.3">
      <c r="B95" s="3">
        <v>45274</v>
      </c>
      <c r="C95" s="8">
        <v>27506.37</v>
      </c>
      <c r="D95" s="11">
        <v>1.036569799</v>
      </c>
      <c r="E95" s="7">
        <f t="shared" si="12"/>
        <v>4.9988780000000954E-3</v>
      </c>
      <c r="F95" s="7">
        <f t="shared" si="13"/>
        <v>0.48458888266782463</v>
      </c>
    </row>
    <row r="96" spans="2:6" x14ac:dyDescent="0.3">
      <c r="B96" s="3">
        <v>45275</v>
      </c>
      <c r="C96" s="8">
        <v>27624.14</v>
      </c>
      <c r="D96" s="11">
        <v>1.041007928</v>
      </c>
      <c r="E96" s="7">
        <f t="shared" si="12"/>
        <v>4.4381289999999574E-3</v>
      </c>
      <c r="F96" s="7">
        <f t="shared" si="13"/>
        <v>0.42815534508930941</v>
      </c>
    </row>
    <row r="97" spans="2:6" x14ac:dyDescent="0.3">
      <c r="B97" s="3">
        <v>45276</v>
      </c>
      <c r="C97" s="8">
        <v>27622.79</v>
      </c>
      <c r="D97" s="11">
        <v>1.0409570530000001</v>
      </c>
      <c r="E97" s="7">
        <f t="shared" si="12"/>
        <v>-5.0874999999894754E-5</v>
      </c>
      <c r="F97" s="7">
        <f t="shared" si="13"/>
        <v>-4.8870905428821665E-3</v>
      </c>
    </row>
    <row r="98" spans="2:6" x14ac:dyDescent="0.3">
      <c r="B98" s="3">
        <v>45277</v>
      </c>
      <c r="C98" s="8">
        <v>27621.8</v>
      </c>
      <c r="D98" s="11">
        <v>1.0409197459999999</v>
      </c>
      <c r="E98" s="7">
        <f t="shared" si="12"/>
        <v>-3.7307000000152968E-5</v>
      </c>
      <c r="F98" s="7">
        <f t="shared" si="13"/>
        <v>-3.5839134662318806E-3</v>
      </c>
    </row>
    <row r="99" spans="2:6" x14ac:dyDescent="0.3">
      <c r="B99" s="3">
        <v>45278</v>
      </c>
      <c r="C99" s="8">
        <v>27557.94</v>
      </c>
      <c r="D99" s="11">
        <v>1.0385131990000001</v>
      </c>
      <c r="E99" s="7">
        <f t="shared" si="12"/>
        <v>-2.4065469999998701E-3</v>
      </c>
      <c r="F99" s="7">
        <f t="shared" si="13"/>
        <v>-0.23119428844036172</v>
      </c>
    </row>
    <row r="100" spans="2:6" x14ac:dyDescent="0.3">
      <c r="B100" s="3">
        <v>45279</v>
      </c>
      <c r="C100" s="8">
        <v>27636.91</v>
      </c>
      <c r="D100" s="11">
        <v>1.041489162</v>
      </c>
      <c r="E100" s="7">
        <f t="shared" si="12"/>
        <v>2.9759629999999149E-3</v>
      </c>
      <c r="F100" s="7">
        <f t="shared" si="13"/>
        <v>0.2865599592634549</v>
      </c>
    </row>
    <row r="101" spans="2:6" x14ac:dyDescent="0.3">
      <c r="B101" s="3">
        <v>45280</v>
      </c>
      <c r="C101" s="8">
        <v>27699.25</v>
      </c>
      <c r="D101" s="11">
        <v>1.0438384270000001</v>
      </c>
      <c r="E101" s="7">
        <f t="shared" si="12"/>
        <v>2.3492650000001003E-3</v>
      </c>
      <c r="F101" s="7">
        <f t="shared" si="13"/>
        <v>0.22556787777692211</v>
      </c>
    </row>
    <row r="102" spans="2:6" x14ac:dyDescent="0.3">
      <c r="B102" s="3">
        <v>45281</v>
      </c>
      <c r="C102" s="8">
        <v>27641.29</v>
      </c>
      <c r="D102" s="11">
        <v>1.0416542209999999</v>
      </c>
      <c r="E102" s="7">
        <f t="shared" si="12"/>
        <v>-2.1842060000001329E-3</v>
      </c>
      <c r="F102" s="7">
        <f t="shared" si="13"/>
        <v>-0.20924751795903251</v>
      </c>
    </row>
    <row r="103" spans="2:6" x14ac:dyDescent="0.3">
      <c r="B103" s="3">
        <v>45282</v>
      </c>
      <c r="C103" s="8">
        <v>27727.08</v>
      </c>
      <c r="D103" s="11">
        <v>1.0448871930000001</v>
      </c>
      <c r="E103" s="7">
        <f t="shared" si="12"/>
        <v>3.2329720000001672E-3</v>
      </c>
      <c r="F103" s="7">
        <f t="shared" si="13"/>
        <v>0.31036902023942048</v>
      </c>
    </row>
    <row r="104" spans="2:6" x14ac:dyDescent="0.3">
      <c r="B104" s="3">
        <v>45283</v>
      </c>
      <c r="C104" s="8">
        <v>27726.1</v>
      </c>
      <c r="D104" s="11">
        <v>1.044850262</v>
      </c>
      <c r="E104" s="7">
        <f t="shared" si="12"/>
        <v>-3.6931000000128833E-5</v>
      </c>
      <c r="F104" s="7">
        <f t="shared" si="13"/>
        <v>-3.534448526842926E-3</v>
      </c>
    </row>
    <row r="105" spans="2:6" x14ac:dyDescent="0.3">
      <c r="B105" s="3">
        <v>45284</v>
      </c>
      <c r="C105" s="8">
        <v>27725.15</v>
      </c>
      <c r="D105" s="11">
        <v>1.0448144610000001</v>
      </c>
      <c r="E105" s="7">
        <f t="shared" si="12"/>
        <v>-3.5800999999890948E-5</v>
      </c>
      <c r="F105" s="7">
        <f t="shared" si="13"/>
        <v>-3.426423986474525E-3</v>
      </c>
    </row>
    <row r="106" spans="2:6" x14ac:dyDescent="0.3">
      <c r="B106" s="3">
        <v>45285</v>
      </c>
      <c r="C106" s="8">
        <v>27724.19</v>
      </c>
      <c r="D106" s="11">
        <v>1.0447782839999999</v>
      </c>
      <c r="E106" s="7">
        <f t="shared" si="12"/>
        <v>-3.6177000000137127E-5</v>
      </c>
      <c r="F106" s="7">
        <f t="shared" si="13"/>
        <v>-3.462528645081786E-3</v>
      </c>
    </row>
    <row r="107" spans="2:6" x14ac:dyDescent="0.3">
      <c r="B107" s="3">
        <v>45286</v>
      </c>
      <c r="C107" s="8">
        <v>27723.22</v>
      </c>
      <c r="D107" s="11">
        <v>1.0447417299999999</v>
      </c>
      <c r="E107" s="7">
        <f t="shared" si="12"/>
        <v>-3.6554000000021958E-5</v>
      </c>
      <c r="F107" s="7">
        <f t="shared" si="13"/>
        <v>-3.4987327512281396E-3</v>
      </c>
    </row>
    <row r="108" spans="2:6" x14ac:dyDescent="0.3">
      <c r="B108" s="3">
        <v>45287</v>
      </c>
      <c r="C108" s="8">
        <v>27730.91</v>
      </c>
      <c r="D108" s="11">
        <v>1.045031525</v>
      </c>
      <c r="E108" s="7">
        <f t="shared" si="12"/>
        <v>2.8979500000003711E-4</v>
      </c>
      <c r="F108" s="7">
        <f t="shared" si="13"/>
        <v>2.7738434455004679E-2</v>
      </c>
    </row>
    <row r="109" spans="2:6" x14ac:dyDescent="0.3">
      <c r="B109" s="3">
        <v>45288</v>
      </c>
      <c r="C109" s="8">
        <v>27752.32</v>
      </c>
      <c r="D109" s="11">
        <v>1.0458383550000001</v>
      </c>
      <c r="E109" s="7">
        <f t="shared" si="12"/>
        <v>8.0683000000014715E-4</v>
      </c>
      <c r="F109" s="7">
        <f t="shared" si="13"/>
        <v>7.7206283322417413E-2</v>
      </c>
    </row>
    <row r="110" spans="2:6" x14ac:dyDescent="0.3">
      <c r="B110" s="3">
        <v>45289</v>
      </c>
      <c r="C110" s="8">
        <v>27730.32</v>
      </c>
      <c r="D110" s="11">
        <v>1.045009291</v>
      </c>
      <c r="E110" s="7">
        <f t="shared" si="12"/>
        <v>-8.2906400000015701E-4</v>
      </c>
      <c r="F110" s="7">
        <f t="shared" si="13"/>
        <v>-7.9272671157692987E-2</v>
      </c>
    </row>
    <row r="111" spans="2:6" x14ac:dyDescent="0.3">
      <c r="B111" s="3">
        <v>45290</v>
      </c>
      <c r="C111" s="8">
        <v>27729.34</v>
      </c>
      <c r="D111" s="11">
        <v>1.04497236</v>
      </c>
      <c r="E111" s="7">
        <f t="shared" si="12"/>
        <v>-3.6930999999906788E-5</v>
      </c>
      <c r="F111" s="7">
        <f t="shared" si="13"/>
        <v>-3.534035564844995E-3</v>
      </c>
    </row>
    <row r="112" spans="2:6" x14ac:dyDescent="0.3">
      <c r="B112" s="3">
        <v>45291</v>
      </c>
      <c r="C112" s="8">
        <v>27728.35</v>
      </c>
      <c r="D112" s="11">
        <v>1.044935052</v>
      </c>
      <c r="E112" s="7">
        <f t="shared" si="12"/>
        <v>-3.7308000000013664E-5</v>
      </c>
      <c r="F112" s="7">
        <f t="shared" si="13"/>
        <v>-3.5702379726165745E-3</v>
      </c>
    </row>
    <row r="113" spans="2:6" x14ac:dyDescent="0.3">
      <c r="B113" s="3">
        <v>45292</v>
      </c>
      <c r="C113" s="8">
        <v>27727.33</v>
      </c>
      <c r="D113" s="11">
        <v>1.044896614</v>
      </c>
      <c r="E113" s="7">
        <f t="shared" ref="E113:E133" si="14">+D113-D112</f>
        <v>-3.8438000000029504E-5</v>
      </c>
      <c r="F113" s="7">
        <f t="shared" ref="F113:F133" si="15">+(D113/D112-1)*100</f>
        <v>-3.6785061355182336E-3</v>
      </c>
    </row>
    <row r="114" spans="2:6" x14ac:dyDescent="0.3">
      <c r="B114" s="3">
        <v>45293</v>
      </c>
      <c r="C114" s="8">
        <v>27689.56</v>
      </c>
      <c r="D114" s="11">
        <v>1.043473262</v>
      </c>
      <c r="E114" s="7">
        <f t="shared" si="14"/>
        <v>-1.4233519999999888E-3</v>
      </c>
      <c r="F114" s="7">
        <f t="shared" si="15"/>
        <v>-0.13621940974152258</v>
      </c>
    </row>
    <row r="115" spans="2:6" x14ac:dyDescent="0.3">
      <c r="B115" s="3">
        <v>45294</v>
      </c>
      <c r="C115" s="8">
        <v>27595.96</v>
      </c>
      <c r="D115" s="11">
        <v>1.0399459719999999</v>
      </c>
      <c r="E115" s="7">
        <f t="shared" si="14"/>
        <v>-3.5272900000000718E-3</v>
      </c>
      <c r="F115" s="7">
        <f t="shared" si="15"/>
        <v>-0.33803357771136078</v>
      </c>
    </row>
    <row r="116" spans="2:6" x14ac:dyDescent="0.3">
      <c r="B116" s="3">
        <v>45295</v>
      </c>
      <c r="C116" s="8">
        <v>27542.62</v>
      </c>
      <c r="D116" s="11">
        <v>1.0379358700000001</v>
      </c>
      <c r="E116" s="7">
        <f t="shared" si="14"/>
        <v>-2.0101019999998471E-3</v>
      </c>
      <c r="F116" s="7">
        <f t="shared" si="15"/>
        <v>-0.1932890798292175</v>
      </c>
    </row>
    <row r="117" spans="2:6" x14ac:dyDescent="0.3">
      <c r="B117" s="3">
        <v>45296</v>
      </c>
      <c r="C117" s="8">
        <v>27492.92</v>
      </c>
      <c r="D117" s="11">
        <v>1.036062939</v>
      </c>
      <c r="E117" s="7">
        <f t="shared" si="14"/>
        <v>-1.8729310000000776E-3</v>
      </c>
      <c r="F117" s="7">
        <f t="shared" si="15"/>
        <v>-0.18044766099085674</v>
      </c>
    </row>
    <row r="118" spans="2:6" x14ac:dyDescent="0.3">
      <c r="B118" s="3">
        <v>45297</v>
      </c>
      <c r="C118" s="8">
        <v>27494.26</v>
      </c>
      <c r="D118" s="11">
        <v>1.036113437</v>
      </c>
      <c r="E118" s="7">
        <f t="shared" si="14"/>
        <v>5.0498000000009924E-5</v>
      </c>
      <c r="F118" s="7">
        <f t="shared" si="15"/>
        <v>4.8740282176940042E-3</v>
      </c>
    </row>
    <row r="119" spans="2:6" x14ac:dyDescent="0.3">
      <c r="B119" s="3">
        <v>45298</v>
      </c>
      <c r="C119" s="8">
        <v>27495.58</v>
      </c>
      <c r="D119" s="11">
        <v>1.03616318</v>
      </c>
      <c r="E119" s="7">
        <f t="shared" si="14"/>
        <v>4.9742999999935478E-5</v>
      </c>
      <c r="F119" s="7">
        <f t="shared" si="15"/>
        <v>4.8009221986333728E-3</v>
      </c>
    </row>
    <row r="120" spans="2:6" x14ac:dyDescent="0.3">
      <c r="B120" s="3">
        <v>45299</v>
      </c>
      <c r="C120" s="8">
        <v>27543.43</v>
      </c>
      <c r="D120" s="11">
        <v>1.0379663939999999</v>
      </c>
      <c r="E120" s="7">
        <f t="shared" si="14"/>
        <v>1.8032139999999419E-3</v>
      </c>
      <c r="F120" s="7">
        <f t="shared" si="15"/>
        <v>0.17402799431649463</v>
      </c>
    </row>
    <row r="121" spans="2:6" x14ac:dyDescent="0.3">
      <c r="B121" s="3">
        <v>45300</v>
      </c>
      <c r="C121" s="8">
        <v>27607.200000000001</v>
      </c>
      <c r="D121" s="11">
        <v>1.040369549</v>
      </c>
      <c r="E121" s="7">
        <f t="shared" si="14"/>
        <v>2.4031550000001012E-3</v>
      </c>
      <c r="F121" s="7">
        <f t="shared" si="15"/>
        <v>0.23152531853551928</v>
      </c>
    </row>
    <row r="122" spans="2:6" x14ac:dyDescent="0.3">
      <c r="B122" s="3">
        <v>45301</v>
      </c>
      <c r="C122" s="8">
        <v>27586.13</v>
      </c>
      <c r="D122" s="11">
        <v>1.039575532</v>
      </c>
      <c r="E122" s="7">
        <f t="shared" si="14"/>
        <v>-7.9401700000003572E-4</v>
      </c>
      <c r="F122" s="7">
        <f t="shared" si="15"/>
        <v>-7.6320669012586162E-2</v>
      </c>
    </row>
    <row r="123" spans="2:6" x14ac:dyDescent="0.3">
      <c r="B123" s="3">
        <v>45302</v>
      </c>
      <c r="C123" s="8">
        <v>27541.59</v>
      </c>
      <c r="D123" s="11">
        <v>1.0378970540000001</v>
      </c>
      <c r="E123" s="7">
        <f t="shared" si="14"/>
        <v>-1.6784779999998722E-3</v>
      </c>
      <c r="F123" s="7">
        <f t="shared" si="15"/>
        <v>-0.16145801323071973</v>
      </c>
    </row>
    <row r="124" spans="2:6" x14ac:dyDescent="0.3">
      <c r="B124" s="3">
        <v>45303</v>
      </c>
      <c r="C124" s="8">
        <v>27671.06</v>
      </c>
      <c r="D124" s="11">
        <v>1.042776095</v>
      </c>
      <c r="E124" s="7">
        <f t="shared" si="14"/>
        <v>4.8790409999999174E-3</v>
      </c>
      <c r="F124" s="7">
        <f t="shared" si="15"/>
        <v>0.47008910770065526</v>
      </c>
    </row>
    <row r="125" spans="2:6" x14ac:dyDescent="0.3">
      <c r="B125" s="3">
        <v>45304</v>
      </c>
      <c r="C125" s="8">
        <v>27670.58</v>
      </c>
      <c r="D125" s="11">
        <v>1.0427580059999999</v>
      </c>
      <c r="E125" s="7">
        <f t="shared" si="14"/>
        <v>-1.8089000000109934E-5</v>
      </c>
      <c r="F125" s="7">
        <f t="shared" si="15"/>
        <v>-1.7346964594655567E-3</v>
      </c>
    </row>
    <row r="126" spans="2:6" x14ac:dyDescent="0.3">
      <c r="B126" s="3">
        <v>45305</v>
      </c>
      <c r="C126" s="8">
        <v>27670.09</v>
      </c>
      <c r="D126" s="11">
        <v>1.042739541</v>
      </c>
      <c r="E126" s="7">
        <f t="shared" si="14"/>
        <v>-1.8464999999912024E-5</v>
      </c>
      <c r="F126" s="7">
        <f t="shared" si="15"/>
        <v>-1.7707847740022764E-3</v>
      </c>
    </row>
    <row r="127" spans="2:6" x14ac:dyDescent="0.3">
      <c r="B127" s="3">
        <v>45306</v>
      </c>
      <c r="C127" s="8">
        <v>27631.94</v>
      </c>
      <c r="D127" s="11">
        <v>1.041301869</v>
      </c>
      <c r="E127" s="7">
        <f t="shared" si="14"/>
        <v>-1.4376720000000009E-3</v>
      </c>
      <c r="F127" s="7">
        <f t="shared" si="15"/>
        <v>-0.13787450686115754</v>
      </c>
    </row>
    <row r="128" spans="2:6" x14ac:dyDescent="0.3">
      <c r="B128" s="3">
        <v>45307</v>
      </c>
      <c r="C128" s="8">
        <v>27641.61</v>
      </c>
      <c r="D128" s="11">
        <v>1.0416662800000001</v>
      </c>
      <c r="E128" s="7">
        <f t="shared" si="14"/>
        <v>3.6441100000006443E-4</v>
      </c>
      <c r="F128" s="7">
        <f t="shared" si="15"/>
        <v>3.4995711699825627E-2</v>
      </c>
    </row>
    <row r="129" spans="2:6" x14ac:dyDescent="0.3">
      <c r="B129" s="3">
        <v>45308</v>
      </c>
      <c r="C129" s="8">
        <v>27503.96</v>
      </c>
      <c r="D129" s="11">
        <v>1.0364789780000001</v>
      </c>
      <c r="E129" s="7">
        <f t="shared" si="14"/>
        <v>-5.1873019999999492E-3</v>
      </c>
      <c r="F129" s="7">
        <f t="shared" si="15"/>
        <v>-0.49798117685060372</v>
      </c>
    </row>
    <row r="130" spans="2:6" x14ac:dyDescent="0.3">
      <c r="B130" s="3">
        <v>45309</v>
      </c>
      <c r="C130" s="8">
        <v>27552.53</v>
      </c>
      <c r="D130" s="11">
        <v>1.0383093249999999</v>
      </c>
      <c r="E130" s="7">
        <f t="shared" si="14"/>
        <v>1.8303469999998434E-3</v>
      </c>
      <c r="F130" s="7">
        <f t="shared" si="15"/>
        <v>0.17659277600898804</v>
      </c>
    </row>
    <row r="131" spans="2:6" x14ac:dyDescent="0.3">
      <c r="B131" s="3">
        <v>45310</v>
      </c>
      <c r="C131" s="8">
        <v>27567.919999999998</v>
      </c>
      <c r="D131" s="11">
        <v>1.038889293</v>
      </c>
      <c r="E131" s="7">
        <f t="shared" si="14"/>
        <v>5.7996800000004178E-4</v>
      </c>
      <c r="F131" s="7">
        <f t="shared" si="15"/>
        <v>5.5856957655664452E-2</v>
      </c>
    </row>
    <row r="132" spans="2:6" x14ac:dyDescent="0.3">
      <c r="B132" s="3">
        <v>45311</v>
      </c>
      <c r="C132" s="8">
        <v>27567.09</v>
      </c>
      <c r="D132" s="11">
        <v>1.038858015</v>
      </c>
      <c r="E132" s="7">
        <f t="shared" si="14"/>
        <v>-3.1278000000023454E-5</v>
      </c>
      <c r="F132" s="7">
        <f t="shared" si="15"/>
        <v>-3.0107154064262787E-3</v>
      </c>
    </row>
    <row r="133" spans="2:6" x14ac:dyDescent="0.3">
      <c r="B133" s="3">
        <v>45312</v>
      </c>
      <c r="C133" s="8">
        <v>27566.25</v>
      </c>
      <c r="D133" s="11">
        <v>1.038826359</v>
      </c>
      <c r="E133" s="7">
        <f t="shared" si="14"/>
        <v>-3.1655999999991025E-5</v>
      </c>
      <c r="F133" s="7">
        <f t="shared" si="15"/>
        <v>-3.0471921612873487E-3</v>
      </c>
    </row>
    <row r="134" spans="2:6" x14ac:dyDescent="0.3">
      <c r="B134" s="3">
        <v>45313</v>
      </c>
      <c r="C134" s="8">
        <v>27745.47</v>
      </c>
      <c r="D134" s="11">
        <v>1.045580215</v>
      </c>
      <c r="E134" s="7">
        <f t="shared" ref="E134:E143" si="16">+D134-D133</f>
        <v>6.7538560000000025E-3</v>
      </c>
      <c r="F134" s="7">
        <f t="shared" ref="F134:F143" si="17">+(D134/D133-1)*100</f>
        <v>0.65014291767697685</v>
      </c>
    </row>
    <row r="135" spans="2:6" x14ac:dyDescent="0.3">
      <c r="B135" s="3">
        <v>45314</v>
      </c>
      <c r="C135" s="8">
        <v>27713.58</v>
      </c>
      <c r="D135" s="11">
        <v>1.0443784490000001</v>
      </c>
      <c r="E135" s="7">
        <f t="shared" si="16"/>
        <v>-1.201765999999882E-3</v>
      </c>
      <c r="F135" s="7">
        <f t="shared" si="17"/>
        <v>-0.11493771427186772</v>
      </c>
    </row>
    <row r="136" spans="2:6" x14ac:dyDescent="0.3">
      <c r="B136" s="3">
        <v>45315</v>
      </c>
      <c r="C136" s="8">
        <v>27786.59</v>
      </c>
      <c r="D136" s="11">
        <v>1.0471298099999999</v>
      </c>
      <c r="E136" s="7">
        <f t="shared" si="16"/>
        <v>2.7513609999998412E-3</v>
      </c>
      <c r="F136" s="7">
        <f t="shared" si="17"/>
        <v>0.26344482717297613</v>
      </c>
    </row>
    <row r="137" spans="2:6" x14ac:dyDescent="0.3">
      <c r="B137" s="3">
        <v>45316</v>
      </c>
      <c r="C137" s="8">
        <v>27857.45</v>
      </c>
      <c r="D137" s="11">
        <v>1.049800149</v>
      </c>
      <c r="E137" s="7">
        <f t="shared" si="16"/>
        <v>2.6703390000000216E-3</v>
      </c>
      <c r="F137" s="7">
        <f t="shared" si="17"/>
        <v>0.2550150873844359</v>
      </c>
    </row>
    <row r="138" spans="2:6" x14ac:dyDescent="0.3">
      <c r="B138" s="3">
        <v>45317</v>
      </c>
      <c r="C138" s="8">
        <v>27891.37</v>
      </c>
      <c r="D138" s="11">
        <v>1.0510784150000001</v>
      </c>
      <c r="E138" s="7">
        <f t="shared" si="16"/>
        <v>1.2782660000001389E-3</v>
      </c>
      <c r="F138" s="7">
        <f t="shared" si="17"/>
        <v>0.12176279468218976</v>
      </c>
    </row>
    <row r="139" spans="2:6" x14ac:dyDescent="0.3">
      <c r="B139" s="3">
        <v>45318</v>
      </c>
      <c r="C139" s="8">
        <v>27889.4</v>
      </c>
      <c r="D139" s="11">
        <v>1.051004176</v>
      </c>
      <c r="E139" s="7">
        <f t="shared" si="16"/>
        <v>-7.4239000000142497E-5</v>
      </c>
      <c r="F139" s="7">
        <f t="shared" si="17"/>
        <v>-7.0631266840481821E-3</v>
      </c>
    </row>
    <row r="140" spans="2:6" x14ac:dyDescent="0.3">
      <c r="B140" s="3">
        <v>45319</v>
      </c>
      <c r="C140" s="8">
        <v>27887.43</v>
      </c>
      <c r="D140" s="11">
        <v>1.050929937</v>
      </c>
      <c r="E140" s="7">
        <f t="shared" si="16"/>
        <v>-7.4238999999920452E-5</v>
      </c>
      <c r="F140" s="7">
        <f t="shared" si="17"/>
        <v>-7.0636255968481443E-3</v>
      </c>
    </row>
    <row r="141" spans="2:6" x14ac:dyDescent="0.3">
      <c r="B141" s="3">
        <v>45320</v>
      </c>
      <c r="C141" s="8">
        <v>27970.04</v>
      </c>
      <c r="D141" s="11">
        <v>1.054043072</v>
      </c>
      <c r="E141" s="7">
        <f t="shared" si="16"/>
        <v>3.1131349999999891E-3</v>
      </c>
      <c r="F141" s="7">
        <f t="shared" si="17"/>
        <v>0.29622669317868056</v>
      </c>
    </row>
    <row r="142" spans="2:6" x14ac:dyDescent="0.3">
      <c r="B142" s="3">
        <v>45321</v>
      </c>
      <c r="C142" s="8">
        <v>27964.82</v>
      </c>
      <c r="D142" s="11">
        <v>1.0538463579999999</v>
      </c>
      <c r="E142" s="7">
        <f t="shared" si="16"/>
        <v>-1.9671400000009776E-4</v>
      </c>
      <c r="F142" s="7">
        <f t="shared" si="17"/>
        <v>-1.8662804701785607E-2</v>
      </c>
    </row>
    <row r="143" spans="2:6" x14ac:dyDescent="0.3">
      <c r="B143" s="3">
        <v>45322</v>
      </c>
      <c r="C143" s="8">
        <v>27956.93</v>
      </c>
      <c r="D143" s="11">
        <v>1.0535490249999999</v>
      </c>
      <c r="E143" s="7">
        <f t="shared" si="16"/>
        <v>-2.9733300000001073E-4</v>
      </c>
      <c r="F143" s="7">
        <f t="shared" si="17"/>
        <v>-2.8214074826271585E-2</v>
      </c>
    </row>
    <row r="144" spans="2:6" x14ac:dyDescent="0.3">
      <c r="B144" s="3">
        <v>45323</v>
      </c>
      <c r="C144" s="8">
        <v>27910.28</v>
      </c>
      <c r="D144" s="11">
        <v>1.051791033</v>
      </c>
      <c r="E144" s="7">
        <f t="shared" ref="E144:E162" si="18">+D144-D143</f>
        <v>-1.7579919999999305E-3</v>
      </c>
      <c r="F144" s="7">
        <f t="shared" ref="F144:F162" si="19">+(D144/D143-1)*100</f>
        <v>-0.16686380588695204</v>
      </c>
    </row>
    <row r="145" spans="2:6" x14ac:dyDescent="0.3">
      <c r="B145" s="3">
        <v>45324</v>
      </c>
      <c r="C145" s="8">
        <v>27982.79</v>
      </c>
      <c r="D145" s="11">
        <v>1.054523552</v>
      </c>
      <c r="E145" s="7">
        <f t="shared" si="18"/>
        <v>2.7325190000000443E-3</v>
      </c>
      <c r="F145" s="7">
        <f t="shared" si="19"/>
        <v>0.25979675755611886</v>
      </c>
    </row>
    <row r="146" spans="2:6" x14ac:dyDescent="0.3">
      <c r="B146" s="3">
        <v>45325</v>
      </c>
      <c r="C146" s="8">
        <v>27980.43</v>
      </c>
      <c r="D146" s="11">
        <v>1.054434616</v>
      </c>
      <c r="E146" s="7">
        <f t="shared" si="18"/>
        <v>-8.8936000000039428E-5</v>
      </c>
      <c r="F146" s="7">
        <f t="shared" si="19"/>
        <v>-8.4337613732166083E-3</v>
      </c>
    </row>
    <row r="147" spans="2:6" x14ac:dyDescent="0.3">
      <c r="B147" s="3">
        <v>45326</v>
      </c>
      <c r="C147" s="8">
        <v>27978.080000000002</v>
      </c>
      <c r="D147" s="11">
        <v>1.0543460570000001</v>
      </c>
      <c r="E147" s="7">
        <f t="shared" si="18"/>
        <v>-8.8558999999932553E-5</v>
      </c>
      <c r="F147" s="7">
        <f t="shared" si="19"/>
        <v>-8.3987189585910116E-3</v>
      </c>
    </row>
    <row r="148" spans="2:6" x14ac:dyDescent="0.3">
      <c r="B148" s="3">
        <v>45327</v>
      </c>
      <c r="C148" s="8">
        <v>27957.3</v>
      </c>
      <c r="D148" s="11">
        <v>1.053562968</v>
      </c>
      <c r="E148" s="7">
        <f t="shared" si="18"/>
        <v>-7.8308900000001458E-4</v>
      </c>
      <c r="F148" s="7">
        <f t="shared" si="19"/>
        <v>-7.4272483384463239E-2</v>
      </c>
    </row>
    <row r="149" spans="2:6" x14ac:dyDescent="0.3">
      <c r="B149" s="3">
        <v>45328</v>
      </c>
      <c r="C149" s="8">
        <v>28010.09</v>
      </c>
      <c r="D149" s="11">
        <v>1.0555523449999999</v>
      </c>
      <c r="E149" s="7">
        <f t="shared" si="18"/>
        <v>1.9893769999999034E-3</v>
      </c>
      <c r="F149" s="7">
        <f t="shared" si="19"/>
        <v>0.18882374005384506</v>
      </c>
    </row>
    <row r="150" spans="2:6" x14ac:dyDescent="0.3">
      <c r="B150" s="3">
        <v>45329</v>
      </c>
      <c r="C150" s="8">
        <v>28029.39</v>
      </c>
      <c r="D150" s="11">
        <v>1.05627966</v>
      </c>
      <c r="E150" s="7">
        <f t="shared" si="18"/>
        <v>7.2731500000000615E-4</v>
      </c>
      <c r="F150" s="7">
        <f t="shared" si="19"/>
        <v>6.8903735891945317E-2</v>
      </c>
    </row>
    <row r="151" spans="2:6" x14ac:dyDescent="0.3">
      <c r="B151" s="3">
        <v>45330</v>
      </c>
      <c r="C151" s="8">
        <v>28011.18</v>
      </c>
      <c r="D151" s="11">
        <v>1.055593421</v>
      </c>
      <c r="E151" s="7">
        <f t="shared" si="18"/>
        <v>-6.8623899999997739E-4</v>
      </c>
      <c r="F151" s="7">
        <f t="shared" si="19"/>
        <v>-6.4967548461547509E-2</v>
      </c>
    </row>
    <row r="152" spans="2:6" x14ac:dyDescent="0.3">
      <c r="B152" s="3">
        <v>45331</v>
      </c>
      <c r="C152" s="8">
        <v>28023.8</v>
      </c>
      <c r="D152" s="11">
        <v>1.0560690020000001</v>
      </c>
      <c r="E152" s="7">
        <f t="shared" si="18"/>
        <v>4.7558100000011372E-4</v>
      </c>
      <c r="F152" s="7">
        <f t="shared" si="19"/>
        <v>4.5053425925067891E-2</v>
      </c>
    </row>
    <row r="153" spans="2:6" x14ac:dyDescent="0.3">
      <c r="B153" s="3">
        <v>45332</v>
      </c>
      <c r="C153" s="8">
        <v>28021.14</v>
      </c>
      <c r="D153" s="11">
        <v>1.0559687609999999</v>
      </c>
      <c r="E153" s="7">
        <f t="shared" si="18"/>
        <v>-1.0024100000016745E-4</v>
      </c>
      <c r="F153" s="7">
        <f t="shared" si="19"/>
        <v>-9.4918987121439535E-3</v>
      </c>
    </row>
    <row r="154" spans="2:6" x14ac:dyDescent="0.3">
      <c r="B154" s="3">
        <v>45333</v>
      </c>
      <c r="C154" s="8">
        <v>28018.49</v>
      </c>
      <c r="D154" s="11">
        <v>1.055868896</v>
      </c>
      <c r="E154" s="7">
        <f t="shared" si="18"/>
        <v>-9.9864999999921267E-5</v>
      </c>
      <c r="F154" s="7">
        <f t="shared" si="19"/>
        <v>-9.4571926451125776E-3</v>
      </c>
    </row>
    <row r="155" spans="2:6" x14ac:dyDescent="0.3">
      <c r="B155" s="3">
        <v>45334</v>
      </c>
      <c r="C155" s="8">
        <v>28132.87</v>
      </c>
      <c r="D155" s="11">
        <v>1.060179274</v>
      </c>
      <c r="E155" s="7">
        <f t="shared" si="18"/>
        <v>4.3103780000000036E-3</v>
      </c>
      <c r="F155" s="7">
        <f t="shared" si="19"/>
        <v>0.40823041727331422</v>
      </c>
    </row>
    <row r="156" spans="2:6" x14ac:dyDescent="0.3">
      <c r="B156" s="3">
        <v>45335</v>
      </c>
      <c r="C156" s="8">
        <v>27973.85</v>
      </c>
      <c r="D156" s="11">
        <v>1.054186651</v>
      </c>
      <c r="E156" s="7">
        <f t="shared" si="18"/>
        <v>-5.9926230000000302E-3</v>
      </c>
      <c r="F156" s="7">
        <f t="shared" si="19"/>
        <v>-0.56524619439033419</v>
      </c>
    </row>
    <row r="157" spans="2:6" x14ac:dyDescent="0.3">
      <c r="B157" s="3">
        <v>45336</v>
      </c>
      <c r="C157" s="8">
        <v>28045.74</v>
      </c>
      <c r="D157" s="11">
        <v>1.0568958049999999</v>
      </c>
      <c r="E157" s="7">
        <f t="shared" si="18"/>
        <v>2.7091539999999359E-3</v>
      </c>
      <c r="F157" s="7">
        <f t="shared" si="19"/>
        <v>0.2569899739699899</v>
      </c>
    </row>
    <row r="158" spans="2:6" x14ac:dyDescent="0.3">
      <c r="B158" s="3">
        <v>45337</v>
      </c>
      <c r="C158" s="8">
        <v>28129.040000000001</v>
      </c>
      <c r="D158" s="11">
        <v>1.0600349419999999</v>
      </c>
      <c r="E158" s="7">
        <f t="shared" si="18"/>
        <v>3.1391370000000141E-3</v>
      </c>
      <c r="F158" s="7">
        <f t="shared" si="19"/>
        <v>0.29701480364945354</v>
      </c>
    </row>
    <row r="159" spans="2:6" x14ac:dyDescent="0.3">
      <c r="B159" s="3">
        <v>45338</v>
      </c>
      <c r="C159" s="8">
        <v>28145.13</v>
      </c>
      <c r="D159" s="11">
        <v>1.0606412890000001</v>
      </c>
      <c r="E159" s="7">
        <f t="shared" si="18"/>
        <v>6.0634700000017361E-4</v>
      </c>
      <c r="F159" s="7">
        <f t="shared" si="19"/>
        <v>5.7200661598577618E-2</v>
      </c>
    </row>
    <row r="160" spans="2:6" x14ac:dyDescent="0.3">
      <c r="B160" s="3">
        <v>45339</v>
      </c>
      <c r="C160" s="8">
        <v>28143.13</v>
      </c>
      <c r="D160" s="11">
        <v>1.0605659199999999</v>
      </c>
      <c r="E160" s="7">
        <f t="shared" si="18"/>
        <v>-7.5369000000158337E-5</v>
      </c>
      <c r="F160" s="7">
        <f t="shared" si="19"/>
        <v>-7.1059839723219831E-3</v>
      </c>
    </row>
    <row r="161" spans="2:6" x14ac:dyDescent="0.3">
      <c r="B161" s="3">
        <v>45340</v>
      </c>
      <c r="C161" s="8">
        <v>28141.14</v>
      </c>
      <c r="D161" s="11">
        <v>1.060490927</v>
      </c>
      <c r="E161" s="7">
        <f t="shared" si="18"/>
        <v>-7.4992999999912158E-5</v>
      </c>
      <c r="F161" s="7">
        <f t="shared" si="19"/>
        <v>-7.0710361879222638E-3</v>
      </c>
    </row>
    <row r="162" spans="2:6" x14ac:dyDescent="0.3">
      <c r="B162" s="3">
        <v>45341</v>
      </c>
      <c r="C162" s="8">
        <v>28100.28</v>
      </c>
      <c r="D162" s="11">
        <v>1.058951129</v>
      </c>
      <c r="E162" s="7">
        <f t="shared" si="18"/>
        <v>-1.5397980000000366E-3</v>
      </c>
      <c r="F162" s="7">
        <f t="shared" si="19"/>
        <v>-0.14519671604885653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WGP1S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Mateo Jorge Jiménez Hidalgo</dc:creator>
  <cp:lastModifiedBy>Mateo Jorge Jiménez Hidalgo</cp:lastModifiedBy>
  <dcterms:created xsi:type="dcterms:W3CDTF">2021-09-07T15:47:44Z</dcterms:created>
  <dcterms:modified xsi:type="dcterms:W3CDTF">2024-02-21T16:07:11Z</dcterms:modified>
</cp:coreProperties>
</file>